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CD8E44A6-8936-4F56-BC72-5798F4BC53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JESTENINE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19" i="1"/>
  <c r="G23" i="1"/>
  <c r="G27" i="1"/>
  <c r="G35" i="1"/>
  <c r="G39" i="1"/>
  <c r="G43" i="1"/>
  <c r="G47" i="1"/>
  <c r="G51" i="1"/>
  <c r="G55" i="1"/>
  <c r="G59" i="1"/>
  <c r="G15" i="1" l="1"/>
  <c r="G63" i="1" l="1"/>
  <c r="G65" i="1"/>
  <c r="G67" i="1" l="1"/>
</calcChain>
</file>

<file path=xl/sharedStrings.xml><?xml version="1.0" encoding="utf-8"?>
<sst xmlns="http://schemas.openxmlformats.org/spreadsheetml/2006/main" count="66" uniqueCount="38">
  <si>
    <t>1.</t>
  </si>
  <si>
    <t>kg</t>
  </si>
  <si>
    <t>(Proizvođač)</t>
  </si>
  <si>
    <t>2.</t>
  </si>
  <si>
    <t>Pužići - 5/1</t>
  </si>
  <si>
    <t>3.</t>
  </si>
  <si>
    <t>Makaroni - 5/1</t>
  </si>
  <si>
    <t>__________________</t>
  </si>
  <si>
    <t>4.</t>
  </si>
  <si>
    <t>Špageti - 5/1</t>
  </si>
  <si>
    <t>5.</t>
  </si>
  <si>
    <t>Svrdla - 5/1</t>
  </si>
  <si>
    <t>6.</t>
  </si>
  <si>
    <t>Leptiri 5/1</t>
  </si>
  <si>
    <t>7.</t>
  </si>
  <si>
    <t>Tricolori - tijesto u tri boje  5/1 (vijak)</t>
  </si>
  <si>
    <t>8.</t>
  </si>
  <si>
    <t>Tijesto za lazanje</t>
  </si>
  <si>
    <t>Fideline - 500g</t>
  </si>
  <si>
    <t>9.</t>
  </si>
  <si>
    <t>10.</t>
  </si>
  <si>
    <t>Sitna tjestenina za juhu (ringlice, mašnice, školjkice) - 500g</t>
  </si>
  <si>
    <t>11.</t>
  </si>
  <si>
    <t>Integralni špageti</t>
  </si>
  <si>
    <t>12.</t>
  </si>
  <si>
    <t>Integralno tijesto- (vijak ili makaroni)</t>
  </si>
  <si>
    <t xml:space="preserve">Široki rezanci s jajima -5/1 (ravne) </t>
  </si>
  <si>
    <t>PDV: 25%</t>
  </si>
  <si>
    <t>UKUPNA CIJENA PONUDE (s PDV-om)</t>
  </si>
  <si>
    <t>Dom za starije i nemoćne osobe, Drinska 10, Osijek</t>
  </si>
  <si>
    <t>Tekstualni opis stavke</t>
  </si>
  <si>
    <t>Redni broj</t>
  </si>
  <si>
    <t>Jedinica mjere</t>
  </si>
  <si>
    <t>Okvirna količina stavke</t>
  </si>
  <si>
    <t>Cijena stavke bez PDV-a  (izražen u eurima)</t>
  </si>
  <si>
    <t>Ukupna cijena stavke bez PDV-a (izražen u eurima)</t>
  </si>
  <si>
    <t xml:space="preserve">PREDMET NABAVE  - MLINARSKI PROIZVODI, ŠKROB I ŠKROBNI PROIZVODI GRUPA II - TJESTENINE  </t>
  </si>
  <si>
    <t>CIJENA PONUDE (bez pdv-a)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</si>
</sst>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1A]General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mbria"/>
      <family val="1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rgb="FF9DC3E6"/>
      </patternFill>
    </fill>
    <fill>
      <patternFill patternType="solid">
        <fgColor rgb="FF9DC3E6"/>
        <bgColor rgb="FF9DC3E6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165" fontId="7" fillId="0" borderId="0" applyBorder="0" applyProtection="0"/>
  </cellStyleXfs>
  <cellXfs count="45">
    <xf numFmtId="0" fontId="0" fillId="0" borderId="0" xfId="0"/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5" fontId="7" fillId="0" borderId="0" xfId="4"/>
    <xf numFmtId="165" fontId="11" fillId="0" borderId="14" xfId="4" applyFont="1" applyBorder="1" applyAlignment="1">
      <alignment horizontal="center" vertical="center"/>
    </xf>
    <xf numFmtId="165" fontId="11" fillId="0" borderId="15" xfId="4" applyFont="1" applyBorder="1" applyAlignment="1">
      <alignment horizontal="center" vertical="center"/>
    </xf>
    <xf numFmtId="165" fontId="11" fillId="0" borderId="16" xfId="4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0" borderId="6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vertical="center" wrapText="1"/>
    </xf>
    <xf numFmtId="0" fontId="13" fillId="4" borderId="2" xfId="3" applyFont="1" applyBorder="1" applyAlignment="1">
      <alignment horizontal="left" vertical="center" wrapText="1"/>
    </xf>
    <xf numFmtId="0" fontId="13" fillId="4" borderId="9" xfId="3" applyFont="1" applyBorder="1" applyAlignment="1">
      <alignment horizontal="left" vertical="center" wrapText="1"/>
    </xf>
    <xf numFmtId="0" fontId="13" fillId="4" borderId="10" xfId="3" applyFont="1" applyBorder="1" applyAlignment="1">
      <alignment horizontal="left" vertical="center" wrapText="1"/>
    </xf>
    <xf numFmtId="0" fontId="13" fillId="4" borderId="4" xfId="3" applyFont="1" applyBorder="1" applyAlignment="1">
      <alignment horizontal="left" vertical="center" wrapText="1"/>
    </xf>
    <xf numFmtId="0" fontId="13" fillId="4" borderId="11" xfId="3" applyFont="1" applyBorder="1" applyAlignment="1">
      <alignment horizontal="left" vertical="center" wrapText="1"/>
    </xf>
    <xf numFmtId="0" fontId="13" fillId="4" borderId="12" xfId="3" applyFont="1" applyBorder="1" applyAlignment="1">
      <alignment horizontal="left" vertical="center" wrapText="1"/>
    </xf>
    <xf numFmtId="164" fontId="4" fillId="2" borderId="1" xfId="1" applyNumberFormat="1" applyFont="1" applyBorder="1" applyAlignment="1">
      <alignment vertical="center" wrapText="1"/>
    </xf>
    <xf numFmtId="164" fontId="4" fillId="2" borderId="3" xfId="1" applyNumberFormat="1" applyFont="1" applyBorder="1" applyAlignment="1">
      <alignment vertical="center" wrapText="1"/>
    </xf>
    <xf numFmtId="0" fontId="13" fillId="4" borderId="5" xfId="3" applyFont="1" applyBorder="1" applyAlignment="1">
      <alignment horizontal="left" vertical="center" wrapText="1"/>
    </xf>
    <xf numFmtId="0" fontId="13" fillId="4" borderId="0" xfId="3" applyFont="1" applyBorder="1" applyAlignment="1">
      <alignment horizontal="left" vertical="center" wrapText="1"/>
    </xf>
    <xf numFmtId="0" fontId="13" fillId="4" borderId="13" xfId="3" applyFont="1" applyBorder="1" applyAlignment="1">
      <alignment horizontal="left" vertical="center" wrapText="1"/>
    </xf>
    <xf numFmtId="164" fontId="4" fillId="2" borderId="6" xfId="1" applyNumberFormat="1" applyFont="1" applyBorder="1" applyAlignment="1">
      <alignment horizontal="right" vertical="center" wrapText="1"/>
    </xf>
    <xf numFmtId="164" fontId="4" fillId="2" borderId="3" xfId="1" applyNumberFormat="1" applyFont="1" applyBorder="1" applyAlignment="1">
      <alignment horizontal="right" vertical="center" wrapText="1"/>
    </xf>
    <xf numFmtId="164" fontId="2" fillId="0" borderId="6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2" fillId="7" borderId="6" xfId="2" applyFont="1" applyFill="1" applyBorder="1" applyAlignment="1">
      <alignment horizontal="center" vertical="center" wrapText="1"/>
    </xf>
    <xf numFmtId="0" fontId="12" fillId="7" borderId="3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165" fontId="10" fillId="6" borderId="15" xfId="4" applyFont="1" applyFill="1" applyBorder="1" applyAlignment="1">
      <alignment horizontal="center" wrapText="1"/>
    </xf>
    <xf numFmtId="165" fontId="10" fillId="6" borderId="16" xfId="4" applyFont="1" applyFill="1" applyBorder="1" applyAlignment="1">
      <alignment horizontal="center" wrapText="1"/>
    </xf>
    <xf numFmtId="165" fontId="8" fillId="0" borderId="0" xfId="4" applyFont="1" applyAlignment="1">
      <alignment horizontal="center" vertical="center"/>
    </xf>
    <xf numFmtId="165" fontId="7" fillId="0" borderId="0" xfId="4"/>
    <xf numFmtId="165" fontId="9" fillId="0" borderId="0" xfId="4" applyFont="1" applyAlignment="1">
      <alignment horizontal="left" vertical="center" wrapText="1"/>
    </xf>
    <xf numFmtId="165" fontId="10" fillId="6" borderId="14" xfId="4" applyFont="1" applyFill="1" applyBorder="1" applyAlignment="1">
      <alignment horizontal="center" vertical="center" wrapText="1"/>
    </xf>
    <xf numFmtId="165" fontId="10" fillId="5" borderId="15" xfId="4" applyFont="1" applyFill="1" applyBorder="1" applyAlignment="1">
      <alignment horizontal="center" vertical="center"/>
    </xf>
    <xf numFmtId="165" fontId="10" fillId="6" borderId="15" xfId="4" applyFont="1" applyFill="1" applyBorder="1" applyAlignment="1">
      <alignment horizontal="center" vertical="center" wrapText="1"/>
    </xf>
  </cellXfs>
  <cellStyles count="5">
    <cellStyle name="40% - Accent4" xfId="1" builtinId="43"/>
    <cellStyle name="60% - Accent5" xfId="2" builtinId="48"/>
    <cellStyle name="60% - Accent6" xfId="3" builtinId="52"/>
    <cellStyle name="Excel Built-in Normal" xfId="4" xr:uid="{00000000-0005-0000-0000-000003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36722</xdr:colOff>
      <xdr:row>1</xdr:row>
      <xdr:rowOff>722</xdr:rowOff>
    </xdr:from>
    <xdr:ext cx="1055519" cy="935641"/>
    <xdr:pic>
      <xdr:nvPicPr>
        <xdr:cNvPr id="2" name="Slika 1">
          <a:extLst>
            <a:ext uri="{FF2B5EF4-FFF2-40B4-BE49-F238E27FC236}">
              <a16:creationId xmlns:a16="http://schemas.microsoft.com/office/drawing/2014/main" id="{74484346-A69D-A64D-BBDD-B587E0EC7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709822" y="381722"/>
          <a:ext cx="1055519" cy="9356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68"/>
  <sheetViews>
    <sheetView tabSelected="1" workbookViewId="0">
      <selection activeCell="B63" sqref="B63:F64"/>
    </sheetView>
  </sheetViews>
  <sheetFormatPr defaultColWidth="8.85546875" defaultRowHeight="15" x14ac:dyDescent="0.25"/>
  <cols>
    <col min="2" max="2" width="9.7109375" customWidth="1"/>
    <col min="3" max="3" width="54.28515625" customWidth="1"/>
    <col min="4" max="5" width="15.7109375" customWidth="1"/>
    <col min="6" max="6" width="18.7109375" customWidth="1"/>
    <col min="7" max="7" width="25.7109375" customWidth="1"/>
  </cols>
  <sheetData>
    <row r="2" spans="1:1025" x14ac:dyDescent="0.25">
      <c r="A2" s="3"/>
      <c r="B2" s="3"/>
      <c r="C2" s="3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</row>
    <row r="3" spans="1:1025" x14ac:dyDescent="0.25">
      <c r="A3" s="3"/>
      <c r="B3" s="3"/>
      <c r="C3" s="39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</row>
    <row r="4" spans="1:102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</row>
    <row r="5" spans="1:102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</row>
    <row r="6" spans="1:102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</row>
    <row r="7" spans="1:1025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</row>
    <row r="8" spans="1:1025" x14ac:dyDescent="0.25">
      <c r="A8" s="3"/>
      <c r="B8" s="40" t="s">
        <v>29</v>
      </c>
      <c r="C8" s="40"/>
      <c r="D8" s="40"/>
      <c r="E8" s="40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</row>
    <row r="9" spans="1:1025" x14ac:dyDescent="0.25">
      <c r="A9" s="3"/>
      <c r="B9" s="41" t="s">
        <v>36</v>
      </c>
      <c r="C9" s="4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</row>
    <row r="10" spans="1:1025" ht="32.1" customHeight="1" x14ac:dyDescent="0.25">
      <c r="A10" s="3"/>
      <c r="B10" s="41"/>
      <c r="C10" s="4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</row>
    <row r="11" spans="1:1025" ht="15.7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  <c r="AMK11" s="3"/>
    </row>
    <row r="12" spans="1:1025" ht="15" customHeight="1" thickBot="1" x14ac:dyDescent="0.3">
      <c r="A12" s="3"/>
      <c r="B12" s="42" t="s">
        <v>31</v>
      </c>
      <c r="C12" s="43" t="s">
        <v>30</v>
      </c>
      <c r="D12" s="37" t="s">
        <v>32</v>
      </c>
      <c r="E12" s="44" t="s">
        <v>33</v>
      </c>
      <c r="F12" s="37" t="s">
        <v>34</v>
      </c>
      <c r="G12" s="38" t="s">
        <v>35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</row>
    <row r="13" spans="1:1025" ht="26.1" customHeight="1" thickBot="1" x14ac:dyDescent="0.3">
      <c r="A13" s="3"/>
      <c r="B13" s="42"/>
      <c r="C13" s="43"/>
      <c r="D13" s="37"/>
      <c r="E13" s="44"/>
      <c r="F13" s="37"/>
      <c r="G13" s="38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</row>
    <row r="14" spans="1:1025" ht="15.75" thickBot="1" x14ac:dyDescent="0.3">
      <c r="A14" s="3"/>
      <c r="B14" s="4" t="s">
        <v>0</v>
      </c>
      <c r="C14" s="5" t="s">
        <v>3</v>
      </c>
      <c r="D14" s="5" t="s">
        <v>5</v>
      </c>
      <c r="E14" s="5" t="s">
        <v>8</v>
      </c>
      <c r="F14" s="5" t="s">
        <v>10</v>
      </c>
      <c r="G14" s="6" t="s">
        <v>12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</row>
    <row r="15" spans="1:1025" x14ac:dyDescent="0.25">
      <c r="B15" s="29" t="s">
        <v>0</v>
      </c>
      <c r="C15" s="1" t="s">
        <v>26</v>
      </c>
      <c r="D15" s="28" t="s">
        <v>1</v>
      </c>
      <c r="E15" s="8">
        <v>1100</v>
      </c>
      <c r="F15" s="11">
        <v>0</v>
      </c>
      <c r="G15" s="26">
        <f>PRODUCT(E15:F15)</f>
        <v>0</v>
      </c>
    </row>
    <row r="16" spans="1:1025" ht="32.1" customHeight="1" x14ac:dyDescent="0.25">
      <c r="B16" s="29"/>
      <c r="C16" s="28"/>
      <c r="D16" s="28"/>
      <c r="E16" s="8"/>
      <c r="F16" s="11"/>
      <c r="G16" s="26"/>
    </row>
    <row r="17" spans="2:7" x14ac:dyDescent="0.25">
      <c r="B17" s="29"/>
      <c r="C17" s="28"/>
      <c r="D17" s="28"/>
      <c r="E17" s="8"/>
      <c r="F17" s="11"/>
      <c r="G17" s="26"/>
    </row>
    <row r="18" spans="2:7" ht="15" customHeight="1" thickBot="1" x14ac:dyDescent="0.3">
      <c r="B18" s="30"/>
      <c r="C18" s="2" t="s">
        <v>2</v>
      </c>
      <c r="D18" s="32"/>
      <c r="E18" s="9"/>
      <c r="F18" s="12"/>
      <c r="G18" s="27"/>
    </row>
    <row r="19" spans="2:7" ht="26.1" customHeight="1" x14ac:dyDescent="0.25">
      <c r="B19" s="29" t="s">
        <v>3</v>
      </c>
      <c r="C19" s="1" t="s">
        <v>4</v>
      </c>
      <c r="D19" s="31" t="s">
        <v>1</v>
      </c>
      <c r="E19" s="7">
        <v>80</v>
      </c>
      <c r="F19" s="10">
        <v>0</v>
      </c>
      <c r="G19" s="26">
        <f t="shared" ref="G19" si="0">PRODUCT(E19:F19)</f>
        <v>0</v>
      </c>
    </row>
    <row r="20" spans="2:7" x14ac:dyDescent="0.25">
      <c r="B20" s="29"/>
      <c r="C20" s="28"/>
      <c r="D20" s="28"/>
      <c r="E20" s="8"/>
      <c r="F20" s="11"/>
      <c r="G20" s="26"/>
    </row>
    <row r="21" spans="2:7" x14ac:dyDescent="0.25">
      <c r="B21" s="29"/>
      <c r="C21" s="28"/>
      <c r="D21" s="28"/>
      <c r="E21" s="8"/>
      <c r="F21" s="11"/>
      <c r="G21" s="26"/>
    </row>
    <row r="22" spans="2:7" ht="15.75" thickBot="1" x14ac:dyDescent="0.3">
      <c r="B22" s="30"/>
      <c r="C22" s="2" t="s">
        <v>2</v>
      </c>
      <c r="D22" s="32"/>
      <c r="E22" s="9"/>
      <c r="F22" s="12"/>
      <c r="G22" s="27"/>
    </row>
    <row r="23" spans="2:7" x14ac:dyDescent="0.25">
      <c r="B23" s="29" t="s">
        <v>5</v>
      </c>
      <c r="C23" s="1" t="s">
        <v>6</v>
      </c>
      <c r="D23" s="31" t="s">
        <v>1</v>
      </c>
      <c r="E23" s="7">
        <v>450</v>
      </c>
      <c r="F23" s="10">
        <v>0</v>
      </c>
      <c r="G23" s="26">
        <f t="shared" ref="G23" si="1">PRODUCT(E23:F23)</f>
        <v>0</v>
      </c>
    </row>
    <row r="24" spans="2:7" x14ac:dyDescent="0.25">
      <c r="B24" s="29"/>
      <c r="C24" s="28" t="s">
        <v>7</v>
      </c>
      <c r="D24" s="28"/>
      <c r="E24" s="8"/>
      <c r="F24" s="11"/>
      <c r="G24" s="26"/>
    </row>
    <row r="25" spans="2:7" x14ac:dyDescent="0.25">
      <c r="B25" s="29"/>
      <c r="C25" s="28"/>
      <c r="D25" s="28"/>
      <c r="E25" s="8"/>
      <c r="F25" s="11"/>
      <c r="G25" s="26"/>
    </row>
    <row r="26" spans="2:7" ht="15.75" thickBot="1" x14ac:dyDescent="0.3">
      <c r="B26" s="30"/>
      <c r="C26" s="2" t="s">
        <v>2</v>
      </c>
      <c r="D26" s="32"/>
      <c r="E26" s="9"/>
      <c r="F26" s="12"/>
      <c r="G26" s="27"/>
    </row>
    <row r="27" spans="2:7" x14ac:dyDescent="0.25">
      <c r="B27" s="29" t="s">
        <v>8</v>
      </c>
      <c r="C27" s="1" t="s">
        <v>9</v>
      </c>
      <c r="D27" s="31" t="s">
        <v>1</v>
      </c>
      <c r="E27" s="7">
        <v>530</v>
      </c>
      <c r="F27" s="10">
        <v>0</v>
      </c>
      <c r="G27" s="26">
        <f t="shared" ref="G27" si="2">PRODUCT(E27:F27)</f>
        <v>0</v>
      </c>
    </row>
    <row r="28" spans="2:7" x14ac:dyDescent="0.25">
      <c r="B28" s="29"/>
      <c r="C28" s="28"/>
      <c r="D28" s="28"/>
      <c r="E28" s="8"/>
      <c r="F28" s="11"/>
      <c r="G28" s="26"/>
    </row>
    <row r="29" spans="2:7" x14ac:dyDescent="0.25">
      <c r="B29" s="29"/>
      <c r="C29" s="28"/>
      <c r="D29" s="28"/>
      <c r="E29" s="8"/>
      <c r="F29" s="11"/>
      <c r="G29" s="26"/>
    </row>
    <row r="30" spans="2:7" ht="15.75" thickBot="1" x14ac:dyDescent="0.3">
      <c r="B30" s="30"/>
      <c r="C30" s="2" t="s">
        <v>2</v>
      </c>
      <c r="D30" s="32"/>
      <c r="E30" s="9"/>
      <c r="F30" s="12"/>
      <c r="G30" s="27"/>
    </row>
    <row r="31" spans="2:7" x14ac:dyDescent="0.25">
      <c r="B31" s="29" t="s">
        <v>10</v>
      </c>
      <c r="C31" s="1" t="s">
        <v>11</v>
      </c>
      <c r="D31" s="31" t="s">
        <v>1</v>
      </c>
      <c r="E31" s="7">
        <v>250</v>
      </c>
      <c r="F31" s="10">
        <v>0</v>
      </c>
      <c r="G31" s="26">
        <f>PRODUCT(E31:F31)</f>
        <v>0</v>
      </c>
    </row>
    <row r="32" spans="2:7" x14ac:dyDescent="0.25">
      <c r="B32" s="29"/>
      <c r="C32" s="28"/>
      <c r="D32" s="28"/>
      <c r="E32" s="8"/>
      <c r="F32" s="11"/>
      <c r="G32" s="26"/>
    </row>
    <row r="33" spans="2:7" x14ac:dyDescent="0.25">
      <c r="B33" s="29"/>
      <c r="C33" s="28"/>
      <c r="D33" s="28"/>
      <c r="E33" s="8"/>
      <c r="F33" s="11"/>
      <c r="G33" s="26"/>
    </row>
    <row r="34" spans="2:7" ht="15.75" thickBot="1" x14ac:dyDescent="0.3">
      <c r="B34" s="30"/>
      <c r="C34" s="2" t="s">
        <v>2</v>
      </c>
      <c r="D34" s="32"/>
      <c r="E34" s="9"/>
      <c r="F34" s="12"/>
      <c r="G34" s="27"/>
    </row>
    <row r="35" spans="2:7" x14ac:dyDescent="0.25">
      <c r="B35" s="29" t="s">
        <v>12</v>
      </c>
      <c r="C35" s="1" t="s">
        <v>13</v>
      </c>
      <c r="D35" s="31" t="s">
        <v>1</v>
      </c>
      <c r="E35" s="7">
        <v>200</v>
      </c>
      <c r="F35" s="10">
        <v>0</v>
      </c>
      <c r="G35" s="26">
        <f t="shared" ref="G35" si="3">PRODUCT(E35:F35)</f>
        <v>0</v>
      </c>
    </row>
    <row r="36" spans="2:7" x14ac:dyDescent="0.25">
      <c r="B36" s="29"/>
      <c r="C36" s="28"/>
      <c r="D36" s="28"/>
      <c r="E36" s="8"/>
      <c r="F36" s="11"/>
      <c r="G36" s="26"/>
    </row>
    <row r="37" spans="2:7" x14ac:dyDescent="0.25">
      <c r="B37" s="29"/>
      <c r="C37" s="28"/>
      <c r="D37" s="28"/>
      <c r="E37" s="8"/>
      <c r="F37" s="11"/>
      <c r="G37" s="26"/>
    </row>
    <row r="38" spans="2:7" ht="15.75" thickBot="1" x14ac:dyDescent="0.3">
      <c r="B38" s="30"/>
      <c r="C38" s="2" t="s">
        <v>2</v>
      </c>
      <c r="D38" s="32"/>
      <c r="E38" s="9"/>
      <c r="F38" s="12"/>
      <c r="G38" s="27"/>
    </row>
    <row r="39" spans="2:7" x14ac:dyDescent="0.25">
      <c r="B39" s="29" t="s">
        <v>14</v>
      </c>
      <c r="C39" s="1" t="s">
        <v>15</v>
      </c>
      <c r="D39" s="31" t="s">
        <v>1</v>
      </c>
      <c r="E39" s="7">
        <v>80</v>
      </c>
      <c r="F39" s="10">
        <v>0</v>
      </c>
      <c r="G39" s="26">
        <f t="shared" ref="G39" si="4">PRODUCT(E39:F39)</f>
        <v>0</v>
      </c>
    </row>
    <row r="40" spans="2:7" x14ac:dyDescent="0.25">
      <c r="B40" s="29"/>
      <c r="C40" s="28"/>
      <c r="D40" s="28"/>
      <c r="E40" s="8"/>
      <c r="F40" s="11"/>
      <c r="G40" s="26"/>
    </row>
    <row r="41" spans="2:7" x14ac:dyDescent="0.25">
      <c r="B41" s="29"/>
      <c r="C41" s="28"/>
      <c r="D41" s="28"/>
      <c r="E41" s="8"/>
      <c r="F41" s="11"/>
      <c r="G41" s="26"/>
    </row>
    <row r="42" spans="2:7" ht="15.75" thickBot="1" x14ac:dyDescent="0.3">
      <c r="B42" s="30"/>
      <c r="C42" s="2" t="s">
        <v>2</v>
      </c>
      <c r="D42" s="32"/>
      <c r="E42" s="9"/>
      <c r="F42" s="12"/>
      <c r="G42" s="27"/>
    </row>
    <row r="43" spans="2:7" x14ac:dyDescent="0.25">
      <c r="B43" s="29" t="s">
        <v>16</v>
      </c>
      <c r="C43" s="1" t="s">
        <v>17</v>
      </c>
      <c r="D43" s="31" t="s">
        <v>1</v>
      </c>
      <c r="E43" s="7">
        <v>50</v>
      </c>
      <c r="F43" s="10">
        <v>0</v>
      </c>
      <c r="G43" s="26">
        <f t="shared" ref="G43" si="5">PRODUCT(E43:F43)</f>
        <v>0</v>
      </c>
    </row>
    <row r="44" spans="2:7" x14ac:dyDescent="0.25">
      <c r="B44" s="29"/>
      <c r="C44" s="28"/>
      <c r="D44" s="28"/>
      <c r="E44" s="8"/>
      <c r="F44" s="11"/>
      <c r="G44" s="26"/>
    </row>
    <row r="45" spans="2:7" x14ac:dyDescent="0.25">
      <c r="B45" s="29"/>
      <c r="C45" s="28"/>
      <c r="D45" s="28"/>
      <c r="E45" s="8"/>
      <c r="F45" s="11"/>
      <c r="G45" s="26"/>
    </row>
    <row r="46" spans="2:7" ht="15.75" thickBot="1" x14ac:dyDescent="0.3">
      <c r="B46" s="30"/>
      <c r="C46" s="2" t="s">
        <v>2</v>
      </c>
      <c r="D46" s="33"/>
      <c r="E46" s="34"/>
      <c r="F46" s="12"/>
      <c r="G46" s="27"/>
    </row>
    <row r="47" spans="2:7" x14ac:dyDescent="0.25">
      <c r="B47" s="29" t="s">
        <v>19</v>
      </c>
      <c r="C47" s="1" t="s">
        <v>18</v>
      </c>
      <c r="D47" s="35" t="s">
        <v>1</v>
      </c>
      <c r="E47" s="36">
        <v>180</v>
      </c>
      <c r="F47" s="10">
        <v>0</v>
      </c>
      <c r="G47" s="26">
        <f t="shared" ref="G47" si="6">PRODUCT(E47:F47)</f>
        <v>0</v>
      </c>
    </row>
    <row r="48" spans="2:7" x14ac:dyDescent="0.25">
      <c r="B48" s="29"/>
      <c r="C48" s="8"/>
      <c r="D48" s="28"/>
      <c r="E48" s="8"/>
      <c r="F48" s="11"/>
      <c r="G48" s="26"/>
    </row>
    <row r="49" spans="2:7" x14ac:dyDescent="0.25">
      <c r="B49" s="29"/>
      <c r="C49" s="8"/>
      <c r="D49" s="28"/>
      <c r="E49" s="8"/>
      <c r="F49" s="11"/>
      <c r="G49" s="26"/>
    </row>
    <row r="50" spans="2:7" ht="15.75" thickBot="1" x14ac:dyDescent="0.3">
      <c r="B50" s="30"/>
      <c r="C50" s="2" t="s">
        <v>2</v>
      </c>
      <c r="D50" s="32"/>
      <c r="E50" s="9"/>
      <c r="F50" s="12"/>
      <c r="G50" s="27"/>
    </row>
    <row r="51" spans="2:7" ht="28.5" x14ac:dyDescent="0.25">
      <c r="B51" s="29" t="s">
        <v>20</v>
      </c>
      <c r="C51" s="1" t="s">
        <v>21</v>
      </c>
      <c r="D51" s="31" t="s">
        <v>1</v>
      </c>
      <c r="E51" s="7">
        <v>170</v>
      </c>
      <c r="F51" s="10">
        <v>0</v>
      </c>
      <c r="G51" s="26">
        <f t="shared" ref="G51" si="7">PRODUCT(E51:F51)</f>
        <v>0</v>
      </c>
    </row>
    <row r="52" spans="2:7" x14ac:dyDescent="0.25">
      <c r="B52" s="29"/>
      <c r="C52" s="28"/>
      <c r="D52" s="28"/>
      <c r="E52" s="8"/>
      <c r="F52" s="11"/>
      <c r="G52" s="26"/>
    </row>
    <row r="53" spans="2:7" x14ac:dyDescent="0.25">
      <c r="B53" s="29"/>
      <c r="C53" s="28"/>
      <c r="D53" s="28"/>
      <c r="E53" s="8"/>
      <c r="F53" s="11"/>
      <c r="G53" s="26"/>
    </row>
    <row r="54" spans="2:7" ht="15.75" thickBot="1" x14ac:dyDescent="0.3">
      <c r="B54" s="30"/>
      <c r="C54" s="2" t="s">
        <v>2</v>
      </c>
      <c r="D54" s="32"/>
      <c r="E54" s="9"/>
      <c r="F54" s="12"/>
      <c r="G54" s="27"/>
    </row>
    <row r="55" spans="2:7" x14ac:dyDescent="0.25">
      <c r="B55" s="29" t="s">
        <v>22</v>
      </c>
      <c r="C55" s="1" t="s">
        <v>23</v>
      </c>
      <c r="D55" s="31" t="s">
        <v>1</v>
      </c>
      <c r="E55" s="7">
        <v>10</v>
      </c>
      <c r="F55" s="10">
        <v>0</v>
      </c>
      <c r="G55" s="26">
        <f t="shared" ref="G55" si="8">PRODUCT(E55:F55)</f>
        <v>0</v>
      </c>
    </row>
    <row r="56" spans="2:7" x14ac:dyDescent="0.25">
      <c r="B56" s="29"/>
      <c r="C56" s="28"/>
      <c r="D56" s="28"/>
      <c r="E56" s="8"/>
      <c r="F56" s="11"/>
      <c r="G56" s="26"/>
    </row>
    <row r="57" spans="2:7" x14ac:dyDescent="0.25">
      <c r="B57" s="29"/>
      <c r="C57" s="28"/>
      <c r="D57" s="28"/>
      <c r="E57" s="8"/>
      <c r="F57" s="11"/>
      <c r="G57" s="26"/>
    </row>
    <row r="58" spans="2:7" ht="15.75" thickBot="1" x14ac:dyDescent="0.3">
      <c r="B58" s="30"/>
      <c r="C58" s="2" t="s">
        <v>2</v>
      </c>
      <c r="D58" s="32"/>
      <c r="E58" s="9"/>
      <c r="F58" s="12"/>
      <c r="G58" s="27"/>
    </row>
    <row r="59" spans="2:7" x14ac:dyDescent="0.25">
      <c r="B59" s="29" t="s">
        <v>24</v>
      </c>
      <c r="C59" s="1" t="s">
        <v>25</v>
      </c>
      <c r="D59" s="31" t="s">
        <v>1</v>
      </c>
      <c r="E59" s="7">
        <v>10</v>
      </c>
      <c r="F59" s="10">
        <v>0</v>
      </c>
      <c r="G59" s="26">
        <f t="shared" ref="G59" si="9">PRODUCT(E59:F59)</f>
        <v>0</v>
      </c>
    </row>
    <row r="60" spans="2:7" x14ac:dyDescent="0.25">
      <c r="B60" s="29"/>
      <c r="C60" s="28"/>
      <c r="D60" s="28"/>
      <c r="E60" s="8"/>
      <c r="F60" s="11"/>
      <c r="G60" s="26"/>
    </row>
    <row r="61" spans="2:7" x14ac:dyDescent="0.25">
      <c r="B61" s="29"/>
      <c r="C61" s="28"/>
      <c r="D61" s="28"/>
      <c r="E61" s="8"/>
      <c r="F61" s="11"/>
      <c r="G61" s="26"/>
    </row>
    <row r="62" spans="2:7" ht="15.75" thickBot="1" x14ac:dyDescent="0.3">
      <c r="B62" s="30"/>
      <c r="C62" s="2" t="s">
        <v>2</v>
      </c>
      <c r="D62" s="32"/>
      <c r="E62" s="9"/>
      <c r="F62" s="12"/>
      <c r="G62" s="27"/>
    </row>
    <row r="63" spans="2:7" x14ac:dyDescent="0.25">
      <c r="B63" s="13" t="s">
        <v>37</v>
      </c>
      <c r="C63" s="14"/>
      <c r="D63" s="14"/>
      <c r="E63" s="14"/>
      <c r="F63" s="15"/>
      <c r="G63" s="19">
        <f>SUM(G15:G62)</f>
        <v>0</v>
      </c>
    </row>
    <row r="64" spans="2:7" ht="15.75" thickBot="1" x14ac:dyDescent="0.3">
      <c r="B64" s="16"/>
      <c r="C64" s="17"/>
      <c r="D64" s="17"/>
      <c r="E64" s="17"/>
      <c r="F64" s="18"/>
      <c r="G64" s="20"/>
    </row>
    <row r="65" spans="2:7" x14ac:dyDescent="0.25">
      <c r="B65" s="21" t="s">
        <v>27</v>
      </c>
      <c r="C65" s="22"/>
      <c r="D65" s="22"/>
      <c r="E65" s="22"/>
      <c r="F65" s="23"/>
      <c r="G65" s="24">
        <f>(G19+G23+G27+G39+G43+G51+G55+G59+G35+G31+G47+G15)*25/100</f>
        <v>0</v>
      </c>
    </row>
    <row r="66" spans="2:7" ht="15.75" thickBot="1" x14ac:dyDescent="0.3">
      <c r="B66" s="16"/>
      <c r="C66" s="17"/>
      <c r="D66" s="17"/>
      <c r="E66" s="17"/>
      <c r="F66" s="18"/>
      <c r="G66" s="25"/>
    </row>
    <row r="67" spans="2:7" x14ac:dyDescent="0.25">
      <c r="B67" s="13" t="s">
        <v>28</v>
      </c>
      <c r="C67" s="14"/>
      <c r="D67" s="14"/>
      <c r="E67" s="14"/>
      <c r="F67" s="15"/>
      <c r="G67" s="19">
        <f>G63+G65</f>
        <v>0</v>
      </c>
    </row>
    <row r="68" spans="2:7" ht="15.75" thickBot="1" x14ac:dyDescent="0.3">
      <c r="B68" s="16"/>
      <c r="C68" s="17"/>
      <c r="D68" s="17"/>
      <c r="E68" s="17"/>
      <c r="F68" s="18"/>
      <c r="G68" s="20"/>
    </row>
  </sheetData>
  <mergeCells count="87">
    <mergeCell ref="F12:F13"/>
    <mergeCell ref="G12:G13"/>
    <mergeCell ref="C2:C3"/>
    <mergeCell ref="B8:E8"/>
    <mergeCell ref="B9:C10"/>
    <mergeCell ref="B12:B13"/>
    <mergeCell ref="C12:C13"/>
    <mergeCell ref="D12:D13"/>
    <mergeCell ref="E12:E13"/>
    <mergeCell ref="F15:F18"/>
    <mergeCell ref="G15:G18"/>
    <mergeCell ref="C16:C17"/>
    <mergeCell ref="B15:B18"/>
    <mergeCell ref="D15:D18"/>
    <mergeCell ref="E15:E18"/>
    <mergeCell ref="G23:G26"/>
    <mergeCell ref="C24:C25"/>
    <mergeCell ref="B19:B22"/>
    <mergeCell ref="D19:D22"/>
    <mergeCell ref="E19:E22"/>
    <mergeCell ref="F19:F22"/>
    <mergeCell ref="G19:G22"/>
    <mergeCell ref="C20:C21"/>
    <mergeCell ref="B23:B26"/>
    <mergeCell ref="D23:D26"/>
    <mergeCell ref="E23:E26"/>
    <mergeCell ref="F23:F26"/>
    <mergeCell ref="G31:G34"/>
    <mergeCell ref="C32:C33"/>
    <mergeCell ref="B27:B30"/>
    <mergeCell ref="D27:D30"/>
    <mergeCell ref="E27:E30"/>
    <mergeCell ref="F27:F30"/>
    <mergeCell ref="G27:G30"/>
    <mergeCell ref="C28:C29"/>
    <mergeCell ref="B31:B34"/>
    <mergeCell ref="D31:D34"/>
    <mergeCell ref="E31:E34"/>
    <mergeCell ref="F31:F34"/>
    <mergeCell ref="G39:G42"/>
    <mergeCell ref="C40:C41"/>
    <mergeCell ref="B35:B38"/>
    <mergeCell ref="D35:D38"/>
    <mergeCell ref="E35:E38"/>
    <mergeCell ref="F35:F38"/>
    <mergeCell ref="G35:G38"/>
    <mergeCell ref="C36:C37"/>
    <mergeCell ref="B39:B42"/>
    <mergeCell ref="D39:D42"/>
    <mergeCell ref="E39:E42"/>
    <mergeCell ref="F39:F42"/>
    <mergeCell ref="G47:G50"/>
    <mergeCell ref="C48:C49"/>
    <mergeCell ref="B43:B46"/>
    <mergeCell ref="D43:D46"/>
    <mergeCell ref="E43:E46"/>
    <mergeCell ref="F43:F46"/>
    <mergeCell ref="G43:G46"/>
    <mergeCell ref="C44:C45"/>
    <mergeCell ref="B47:B50"/>
    <mergeCell ref="D47:D50"/>
    <mergeCell ref="E47:E50"/>
    <mergeCell ref="F47:F50"/>
    <mergeCell ref="G55:G58"/>
    <mergeCell ref="C56:C57"/>
    <mergeCell ref="B51:B54"/>
    <mergeCell ref="D51:D54"/>
    <mergeCell ref="E51:E54"/>
    <mergeCell ref="F51:F54"/>
    <mergeCell ref="G51:G54"/>
    <mergeCell ref="C52:C53"/>
    <mergeCell ref="B55:B58"/>
    <mergeCell ref="D55:D58"/>
    <mergeCell ref="E55:E58"/>
    <mergeCell ref="F55:F58"/>
    <mergeCell ref="E59:E62"/>
    <mergeCell ref="F59:F62"/>
    <mergeCell ref="B67:F68"/>
    <mergeCell ref="G67:G68"/>
    <mergeCell ref="B65:F66"/>
    <mergeCell ref="G65:G66"/>
    <mergeCell ref="B63:F64"/>
    <mergeCell ref="G63:G64"/>
    <mergeCell ref="G59:G62"/>
    <mergeCell ref="C60:C61"/>
    <mergeCell ref="B59:B62"/>
    <mergeCell ref="D59:D6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TJESTENINE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2022-11-01T15:38:48Z</dcterms:created>
  <dcterms:modified xsi:type="dcterms:W3CDTF">2023-11-10T11:25:31Z</dcterms:modified>
</cp:coreProperties>
</file>