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12" i="1" l="1"/>
  <c r="J12" i="1" s="1"/>
  <c r="L12" i="1" s="1"/>
  <c r="G11" i="1"/>
  <c r="J11" i="1" s="1"/>
  <c r="L11" i="1" s="1"/>
  <c r="L13" i="1" l="1"/>
  <c r="L14" i="1" l="1"/>
  <c r="L15" i="1" s="1"/>
</calcChain>
</file>

<file path=xl/sharedStrings.xml><?xml version="1.0" encoding="utf-8"?>
<sst xmlns="http://schemas.openxmlformats.org/spreadsheetml/2006/main" count="43" uniqueCount="39">
  <si>
    <t>TROŠKOVNIK</t>
  </si>
  <si>
    <t>Predmet nabave: OPSKRBA PRIRODNIM PLINOM</t>
  </si>
  <si>
    <t>Ponuditelj je obvezan nuditi, odnosno ispuniti sve stavke troškovnka.Nije prihvatljivo prectavanje ili korigiranje zadane stavke Troškovnika.</t>
  </si>
  <si>
    <t>Red.br.</t>
  </si>
  <si>
    <t>Naziv(lokacija) mjernog mjesta</t>
  </si>
  <si>
    <t>Tarifni model</t>
  </si>
  <si>
    <t>Ukupna cijena bez PDV-a za kWh(5x6)</t>
  </si>
  <si>
    <t>Jedinična cijena bez PDV-a za kWh</t>
  </si>
  <si>
    <t>Fiksna mjesečna naknada bez PDV-a (Ts2)</t>
  </si>
  <si>
    <t>Ts2 za 12 mjeseci (8x12 mj.)</t>
  </si>
  <si>
    <t>Ukupna cijena bez PDV-a (7+9)</t>
  </si>
  <si>
    <t>Ukupna cijena bez PDV-a (10+11)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</si>
  <si>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</si>
  <si>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</si>
  <si>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</si>
  <si>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</si>
  <si>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</si>
  <si>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</si>
  <si>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</si>
  <si>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</si>
  <si>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</si>
  <si>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</si>
  <si>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</si>
  <si>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</si>
  <si>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Broj mjernog mjesta</t>
  </si>
  <si>
    <t>Okvirna potrošnja za 12 mjeseci (kWh)</t>
  </si>
  <si>
    <t>Dom za starije i nemoćne osobe Osijek Drinska 10</t>
  </si>
  <si>
    <t>CIJENA PONUDE  bez PDV-a</t>
  </si>
  <si>
    <t>CIJENA PONUDE s PDV-om</t>
  </si>
  <si>
    <t>TM5</t>
  </si>
  <si>
    <t>M.P</t>
  </si>
  <si>
    <t>_______________________________</t>
  </si>
  <si>
    <t>potpis ovlaštene osobe ponuditelja</t>
  </si>
  <si>
    <t>NARUČITELJ NIJE U SUSTAVU PDV-A Temeljem čl. 11. st.6. Zakona o PDV-u</t>
  </si>
  <si>
    <t>Trošarina obračunata temeljem čl.83.84. i 97.Zakona o trošarinama i čl. 92.Pravilnika o trošarinama  (NN864/13-NEPOSLOVNA UPORABA-</t>
  </si>
  <si>
    <t>Trošarina' za 12 mjeseci</t>
  </si>
  <si>
    <t>Naručitelj:Dom za starije i nemoćne osobe Osijek</t>
  </si>
  <si>
    <t>%</t>
  </si>
  <si>
    <t>IZNOS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</si>
</sst>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4" fillId="0" borderId="0" xfId="0" applyFont="1" applyBorder="1"/>
    <xf numFmtId="0" fontId="0" fillId="0" borderId="6" xfId="0" applyBorder="1"/>
    <xf numFmtId="0" fontId="1" fillId="0" borderId="2" xfId="0" applyFont="1" applyBorder="1"/>
    <xf numFmtId="0" fontId="1" fillId="0" borderId="0" xfId="0" applyFont="1" applyBorder="1"/>
    <xf numFmtId="0" fontId="5" fillId="0" borderId="0" xfId="0" applyFont="1" applyBorder="1"/>
    <xf numFmtId="0" fontId="0" fillId="0" borderId="2" xfId="0" applyNumberFormat="1" applyBorder="1"/>
    <xf numFmtId="0" fontId="5" fillId="0" borderId="1" xfId="0" applyNumberFormat="1" applyFont="1" applyBorder="1"/>
    <xf numFmtId="0" fontId="4" fillId="0" borderId="3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3" xfId="0" applyFont="1" applyBorder="1"/>
  </cellXfs>
  <cellStyles count="1">
    <cellStyle name="Normalno" xfId="0" builtinId="0"/>
  </cellStyles>
  <dxfs count="2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ica4" displayName="Tablica4" ref="A9:L15" totalsRowShown="0">
  <autoFilter ref="A9:L15"/>
  <tableColumns count="12">
    <tableColumn id="1" name="Red.br."/>
    <tableColumn id="2" name="Naziv(lokacija) mjernog mjesta"/>
    <tableColumn id="3" name="Broj mjernog mjesta"/>
    <tableColumn id="4" name="Tarifni model"/>
    <tableColumn id="5" name="Okvirna potrošnja za 12 mjeseci (kWh)"/>
    <tableColumn id="6" name="Jedinična cijena bez PDV-a za kWh"/>
    <tableColumn id="7" name="Ukupna cijena bez PDV-a za kWh(5x6)" dataDxfId="1"/>
    <tableColumn id="8" name="Fiksna mjesečna naknada bez PDV-a (Ts2)"/>
    <tableColumn id="9" name="Ts2 za 12 mjeseci (8x12 mj.)"/>
    <tableColumn id="10" name="Ukupna cijena bez PDV-a (7+9)" dataDxfId="0"/>
    <tableColumn id="11" name="Trošarina' za 12 mjeseci"/>
    <tableColumn id="12" name="Ukupna cijena bez PDV-a (10+11)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zoomScaleNormal="100" workbookViewId="0">
      <selection activeCell="O12" sqref="O12"/>
    </sheetView>
  </sheetViews>
  <sheetFormatPr defaultRowHeight="14.4" x14ac:dyDescent="0.3"/>
  <cols>
    <col min="1" max="1" width="4" customWidth="1"/>
    <col min="2" max="2" width="12.21875" customWidth="1"/>
    <col min="3" max="4" width="9.33203125" customWidth="1"/>
    <col min="5" max="5" width="12.21875" customWidth="1"/>
    <col min="6" max="7" width="9.33203125" customWidth="1"/>
    <col min="8" max="8" width="10.6640625" customWidth="1"/>
    <col min="9" max="9" width="11.109375" customWidth="1"/>
    <col min="10" max="11" width="10.33203125" customWidth="1"/>
    <col min="12" max="12" width="16.33203125" customWidth="1"/>
  </cols>
  <sheetData>
    <row r="2" spans="1:16" x14ac:dyDescent="0.3">
      <c r="B2" t="s">
        <v>36</v>
      </c>
    </row>
    <row r="3" spans="1:16" ht="21" x14ac:dyDescent="0.4">
      <c r="C3" s="25"/>
      <c r="D3" s="1" t="s">
        <v>0</v>
      </c>
      <c r="E3" s="1"/>
    </row>
    <row r="5" spans="1:16" x14ac:dyDescent="0.3">
      <c r="A5" t="s">
        <v>1</v>
      </c>
    </row>
    <row r="6" spans="1:16" x14ac:dyDescent="0.3">
      <c r="A6" t="s">
        <v>2</v>
      </c>
    </row>
    <row r="9" spans="1:16" ht="52.8" customHeight="1" x14ac:dyDescent="0.3">
      <c r="A9" s="3" t="s">
        <v>3</v>
      </c>
      <c r="B9" s="3" t="s">
        <v>4</v>
      </c>
      <c r="C9" s="3" t="s">
        <v>24</v>
      </c>
      <c r="D9" s="3" t="s">
        <v>5</v>
      </c>
      <c r="E9" s="3" t="s">
        <v>25</v>
      </c>
      <c r="F9" s="2" t="s">
        <v>7</v>
      </c>
      <c r="G9" s="2" t="s">
        <v>6</v>
      </c>
      <c r="H9" s="3" t="s">
        <v>8</v>
      </c>
      <c r="I9" s="3" t="s">
        <v>9</v>
      </c>
      <c r="J9" s="3" t="s">
        <v>10</v>
      </c>
      <c r="K9" s="3" t="s">
        <v>35</v>
      </c>
      <c r="L9" s="3" t="s">
        <v>11</v>
      </c>
    </row>
    <row r="10" spans="1:16" x14ac:dyDescent="0.3">
      <c r="A10" s="6" t="s">
        <v>12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21</v>
      </c>
      <c r="K10" s="6" t="s">
        <v>22</v>
      </c>
      <c r="L10" s="6" t="s">
        <v>23</v>
      </c>
    </row>
    <row r="11" spans="1:16" ht="57" customHeight="1" x14ac:dyDescent="0.3">
      <c r="A11" s="28" t="s">
        <v>12</v>
      </c>
      <c r="B11" s="26" t="s">
        <v>26</v>
      </c>
      <c r="C11" s="7">
        <v>90088611</v>
      </c>
      <c r="D11" s="9" t="s">
        <v>29</v>
      </c>
      <c r="E11" s="7">
        <v>253000</v>
      </c>
      <c r="F11" s="5"/>
      <c r="G11" s="4">
        <f>Tablica4[[#This Row],[Okvirna potrošnja za 12 mjeseci (kWh)]]*Tablica4[[#This Row],[Jedinična cijena bez PDV-a za kWh]]</f>
        <v>0</v>
      </c>
      <c r="J11" s="4">
        <f>Tablica4[[#This Row],[Ukupna cijena bez PDV-a za kWh(5x6)]]+Tablica4[[#This Row],[Ts2 za 12 mjeseci (8x12 mj.)]]</f>
        <v>0</v>
      </c>
      <c r="L11">
        <f>Tablica4[[#This Row],[Ukupna cijena bez PDV-a (7+9)]]+Tablica4[[#This Row],[Trošarina'' za 12 mjeseci]]</f>
        <v>0</v>
      </c>
    </row>
    <row r="12" spans="1:16" ht="57" customHeight="1" x14ac:dyDescent="0.3">
      <c r="A12" s="28" t="s">
        <v>13</v>
      </c>
      <c r="B12" s="27" t="s">
        <v>26</v>
      </c>
      <c r="C12" s="8">
        <v>90079701</v>
      </c>
      <c r="D12" s="10" t="s">
        <v>29</v>
      </c>
      <c r="E12" s="8">
        <v>200000</v>
      </c>
      <c r="G12" s="4">
        <f>Tablica4[[#This Row],[Okvirna potrošnja za 12 mjeseci (kWh)]]*Tablica4[[#This Row],[Jedinična cijena bez PDV-a za kWh]]</f>
        <v>0</v>
      </c>
      <c r="J12" s="4">
        <f>Tablica4[[#This Row],[Ukupna cijena bez PDV-a za kWh(5x6)]]+Tablica4[[#This Row],[Ts2 za 12 mjeseci (8x12 mj.)]]</f>
        <v>0</v>
      </c>
      <c r="L12">
        <f>Tablica4[[#This Row],[Ukupna cijena bez PDV-a (7+9)]]+Tablica4[[#This Row],[Trošarina'' za 12 mjeseci]]</f>
        <v>0</v>
      </c>
      <c r="P12" s="25"/>
    </row>
    <row r="13" spans="1:16" ht="25.8" customHeight="1" x14ac:dyDescent="0.3">
      <c r="A13" s="11"/>
      <c r="B13" s="12"/>
      <c r="C13" s="12"/>
      <c r="D13" s="12"/>
      <c r="E13" s="19" t="s">
        <v>27</v>
      </c>
      <c r="F13" s="19"/>
      <c r="G13" s="23"/>
      <c r="H13" s="22"/>
      <c r="I13" s="22"/>
      <c r="J13" s="24"/>
      <c r="K13" s="13"/>
      <c r="L13" s="14">
        <f>L11+L12</f>
        <v>0</v>
      </c>
    </row>
    <row r="14" spans="1:16" x14ac:dyDescent="0.3">
      <c r="A14" s="15"/>
      <c r="B14" s="16"/>
      <c r="C14" s="16"/>
      <c r="D14" s="16"/>
      <c r="E14" s="20" t="s">
        <v>38</v>
      </c>
      <c r="F14" s="11">
        <v>25</v>
      </c>
      <c r="G14" s="29" t="s">
        <v>37</v>
      </c>
      <c r="H14" s="16"/>
      <c r="I14" s="16"/>
      <c r="J14" s="17"/>
      <c r="K14" s="16"/>
      <c r="L14" s="18">
        <f>L13*Tablica4[[#This Row],[Jedinična cijena bez PDV-a za kWh]]/100</f>
        <v>0</v>
      </c>
    </row>
    <row r="15" spans="1:16" ht="27.6" customHeight="1" x14ac:dyDescent="0.3">
      <c r="A15" s="15"/>
      <c r="B15" s="16"/>
      <c r="C15" s="16"/>
      <c r="D15" s="16"/>
      <c r="E15" s="20" t="s">
        <v>28</v>
      </c>
      <c r="F15" s="20"/>
      <c r="G15" s="21"/>
      <c r="H15" s="16"/>
      <c r="I15" s="16"/>
      <c r="J15" s="17"/>
      <c r="K15" s="16"/>
      <c r="L15" s="18">
        <f>L13+L14</f>
        <v>0</v>
      </c>
    </row>
    <row r="17" spans="2:8" x14ac:dyDescent="0.3">
      <c r="B17" t="s">
        <v>30</v>
      </c>
      <c r="H17" t="s">
        <v>31</v>
      </c>
    </row>
    <row r="18" spans="2:8" x14ac:dyDescent="0.3">
      <c r="H18" t="s">
        <v>32</v>
      </c>
    </row>
    <row r="20" spans="2:8" x14ac:dyDescent="0.3">
      <c r="B20" t="s">
        <v>34</v>
      </c>
    </row>
    <row r="21" spans="2:8" x14ac:dyDescent="0.3">
      <c r="B21" t="s">
        <v>33</v>
      </c>
    </row>
  </sheetData>
  <pageMargins left="0.7" right="0.7" top="0.75" bottom="0.75" header="0.3" footer="0.3"/>
  <pageSetup paperSize="9" orientation="landscape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2019-01-31T10:46:49Z</dcterms:modified>
</cp:coreProperties>
</file>